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441FF4-7931-44BD-9242-388726ABDD08}" xr6:coauthVersionLast="40" xr6:coauthVersionMax="40" xr10:uidLastSave="{00000000-0000-0000-0000-000000000000}"/>
  <bookViews>
    <workbookView xWindow="0" yWindow="0" windowWidth="20490" windowHeight="8160" activeTab="1" xr2:uid="{A715A0B9-35B8-4243-A852-04B8139C12E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4" i="2"/>
  <c r="C6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5" i="2"/>
  <c r="D29" i="1"/>
  <c r="D16" i="1"/>
  <c r="D17" i="1"/>
  <c r="D18" i="1"/>
  <c r="D19" i="1"/>
  <c r="D20" i="1"/>
  <c r="D21" i="1"/>
  <c r="D22" i="1"/>
  <c r="D23" i="1"/>
  <c r="D24" i="1"/>
  <c r="D25" i="1"/>
  <c r="D26" i="1"/>
  <c r="D15" i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<sst xmlns="http://schemas.openxmlformats.org/spreadsheetml/2006/main" count="58" uniqueCount="34">
  <si>
    <t>2017.10</t>
    <phoneticPr fontId="1"/>
  </si>
  <si>
    <t>2017.11</t>
    <phoneticPr fontId="1"/>
  </si>
  <si>
    <t>2017.12</t>
    <phoneticPr fontId="1"/>
  </si>
  <si>
    <t>元金</t>
    <rPh sb="0" eb="2">
      <t>ガンキン</t>
    </rPh>
    <phoneticPr fontId="1"/>
  </si>
  <si>
    <t>損益</t>
    <rPh sb="0" eb="2">
      <t>ソンエキ</t>
    </rPh>
    <phoneticPr fontId="1"/>
  </si>
  <si>
    <t>2018.01</t>
    <phoneticPr fontId="1"/>
  </si>
  <si>
    <t>2018.02</t>
  </si>
  <si>
    <t>2018.03</t>
  </si>
  <si>
    <t>2018.04</t>
  </si>
  <si>
    <t>2018.05</t>
  </si>
  <si>
    <t>2018.06</t>
  </si>
  <si>
    <t>2018.07</t>
  </si>
  <si>
    <t>2018.08</t>
  </si>
  <si>
    <t>2018.09</t>
  </si>
  <si>
    <t>2018.10</t>
  </si>
  <si>
    <t>2018.11</t>
  </si>
  <si>
    <t>2018.12</t>
  </si>
  <si>
    <t>総資産額</t>
    <rPh sb="0" eb="3">
      <t>ソウシサン</t>
    </rPh>
    <rPh sb="3" eb="4">
      <t>ガク</t>
    </rPh>
    <phoneticPr fontId="1"/>
  </si>
  <si>
    <t>2019.01</t>
    <phoneticPr fontId="1"/>
  </si>
  <si>
    <t>2019.02</t>
  </si>
  <si>
    <t>2019.03</t>
  </si>
  <si>
    <t>2019.04</t>
  </si>
  <si>
    <t>2019.05</t>
  </si>
  <si>
    <t>2019.06</t>
  </si>
  <si>
    <t>2019.07</t>
  </si>
  <si>
    <t>2019.08</t>
  </si>
  <si>
    <t>2019.09</t>
  </si>
  <si>
    <t>2019.10</t>
  </si>
  <si>
    <t>2019.11</t>
  </si>
  <si>
    <t>2019.12</t>
  </si>
  <si>
    <t>3000円投資（積立投資）の損益推移表</t>
    <rPh sb="4" eb="5">
      <t>エン</t>
    </rPh>
    <rPh sb="5" eb="7">
      <t>トウシ</t>
    </rPh>
    <rPh sb="8" eb="10">
      <t>ツミタテ</t>
    </rPh>
    <rPh sb="10" eb="12">
      <t>トウシ</t>
    </rPh>
    <rPh sb="14" eb="16">
      <t>ソンエキ</t>
    </rPh>
    <rPh sb="16" eb="18">
      <t>スイイ</t>
    </rPh>
    <rPh sb="18" eb="19">
      <t>ヒョウ</t>
    </rPh>
    <phoneticPr fontId="1"/>
  </si>
  <si>
    <t>引き落とし日</t>
    <rPh sb="0" eb="1">
      <t>ヒ</t>
    </rPh>
    <rPh sb="2" eb="3">
      <t>オ</t>
    </rPh>
    <rPh sb="5" eb="6">
      <t>ビ</t>
    </rPh>
    <phoneticPr fontId="1"/>
  </si>
  <si>
    <t>積立額</t>
    <rPh sb="0" eb="2">
      <t>ツミタテ</t>
    </rPh>
    <rPh sb="2" eb="3">
      <t>ガク</t>
    </rPh>
    <phoneticPr fontId="1"/>
  </si>
  <si>
    <t>積立額合計</t>
    <rPh sb="0" eb="2">
      <t>ツミタテ</t>
    </rPh>
    <rPh sb="2" eb="3">
      <t>ガク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</si>
</sst>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2017</a:t>
            </a:r>
            <a:r>
              <a:rPr lang="ja-JP" altLang="en-US"/>
              <a:t>年</a:t>
            </a:r>
            <a:r>
              <a:rPr lang="en-US" altLang="ja-JP"/>
              <a:t>3000</a:t>
            </a:r>
            <a:r>
              <a:rPr lang="ja-JP" altLang="en-US"/>
              <a:t>円投資損益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元金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Sheet1!$A$2:$A$10</c:f>
              <c:strCache>
                <c:ptCount val="9"/>
                <c:pt idx="0">
                  <c:v>2017.04</c:v>
                </c:pt>
                <c:pt idx="1">
                  <c:v>2017.05</c:v>
                </c:pt>
                <c:pt idx="2">
                  <c:v>2017.06</c:v>
                </c:pt>
                <c:pt idx="3">
                  <c:v>2017.07</c:v>
                </c:pt>
                <c:pt idx="4">
                  <c:v>2017.08</c:v>
                </c:pt>
                <c:pt idx="5">
                  <c:v>2017.09</c:v>
                </c:pt>
                <c:pt idx="6">
                  <c:v>2017.10</c:v>
                </c:pt>
                <c:pt idx="7">
                  <c:v>2017.11</c:v>
                </c:pt>
                <c:pt idx="8">
                  <c:v>2017.12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3000</c:v>
                </c:pt>
                <c:pt idx="1">
                  <c:v>6000</c:v>
                </c:pt>
                <c:pt idx="2">
                  <c:v>9000</c:v>
                </c:pt>
                <c:pt idx="3">
                  <c:v>12000</c:v>
                </c:pt>
                <c:pt idx="4">
                  <c:v>15000</c:v>
                </c:pt>
                <c:pt idx="5">
                  <c:v>18000</c:v>
                </c:pt>
                <c:pt idx="6">
                  <c:v>21000</c:v>
                </c:pt>
                <c:pt idx="7">
                  <c:v>24000</c:v>
                </c:pt>
                <c:pt idx="8">
                  <c:v>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1-4BC4-B7D6-AA13156D3EF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総資産額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Sheet1!$A$2:$A$10</c:f>
              <c:strCache>
                <c:ptCount val="9"/>
                <c:pt idx="0">
                  <c:v>2017.04</c:v>
                </c:pt>
                <c:pt idx="1">
                  <c:v>2017.05</c:v>
                </c:pt>
                <c:pt idx="2">
                  <c:v>2017.06</c:v>
                </c:pt>
                <c:pt idx="3">
                  <c:v>2017.07</c:v>
                </c:pt>
                <c:pt idx="4">
                  <c:v>2017.08</c:v>
                </c:pt>
                <c:pt idx="5">
                  <c:v>2017.09</c:v>
                </c:pt>
                <c:pt idx="6">
                  <c:v>2017.10</c:v>
                </c:pt>
                <c:pt idx="7">
                  <c:v>2017.11</c:v>
                </c:pt>
                <c:pt idx="8">
                  <c:v>2017.12</c:v>
                </c:pt>
              </c:strCache>
            </c:strRef>
          </c:cat>
          <c:val>
            <c:numRef>
              <c:f>Sheet1!$C$2:$C$10</c:f>
              <c:numCache>
                <c:formatCode>#,##0</c:formatCode>
                <c:ptCount val="9"/>
                <c:pt idx="0">
                  <c:v>3061</c:v>
                </c:pt>
                <c:pt idx="1">
                  <c:v>6110</c:v>
                </c:pt>
                <c:pt idx="2">
                  <c:v>9226</c:v>
                </c:pt>
                <c:pt idx="3">
                  <c:v>12312</c:v>
                </c:pt>
                <c:pt idx="4">
                  <c:v>15441</c:v>
                </c:pt>
                <c:pt idx="5">
                  <c:v>18860</c:v>
                </c:pt>
                <c:pt idx="6">
                  <c:v>22134</c:v>
                </c:pt>
                <c:pt idx="7">
                  <c:v>25246</c:v>
                </c:pt>
                <c:pt idx="8">
                  <c:v>28826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1-4BC4-B7D6-AA13156D3EFA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Sheet1!$A$2:$A$10</c:f>
              <c:strCache>
                <c:ptCount val="9"/>
                <c:pt idx="0">
                  <c:v>2017.04</c:v>
                </c:pt>
                <c:pt idx="1">
                  <c:v>2017.05</c:v>
                </c:pt>
                <c:pt idx="2">
                  <c:v>2017.06</c:v>
                </c:pt>
                <c:pt idx="3">
                  <c:v>2017.07</c:v>
                </c:pt>
                <c:pt idx="4">
                  <c:v>2017.08</c:v>
                </c:pt>
                <c:pt idx="5">
                  <c:v>2017.09</c:v>
                </c:pt>
                <c:pt idx="6">
                  <c:v>2017.10</c:v>
                </c:pt>
                <c:pt idx="7">
                  <c:v>2017.11</c:v>
                </c:pt>
                <c:pt idx="8">
                  <c:v>2017.12</c:v>
                </c:pt>
              </c:strCache>
            </c:strRef>
          </c:cat>
          <c:val>
            <c:numRef>
              <c:f>Sheet1!$D$2:$D$10</c:f>
              <c:numCache>
                <c:formatCode>General</c:formatCode>
                <c:ptCount val="9"/>
                <c:pt idx="0">
                  <c:v>61</c:v>
                </c:pt>
                <c:pt idx="1">
                  <c:v>110</c:v>
                </c:pt>
                <c:pt idx="2">
                  <c:v>226</c:v>
                </c:pt>
                <c:pt idx="3">
                  <c:v>312</c:v>
                </c:pt>
                <c:pt idx="4">
                  <c:v>441</c:v>
                </c:pt>
                <c:pt idx="5">
                  <c:v>860</c:v>
                </c:pt>
                <c:pt idx="6">
                  <c:v>1134</c:v>
                </c:pt>
                <c:pt idx="7">
                  <c:v>1246</c:v>
                </c:pt>
                <c:pt idx="8">
                  <c:v>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01-4BC4-B7D6-AA13156D3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28408"/>
        <c:axId val="445933000"/>
      </c:lineChart>
      <c:catAx>
        <c:axId val="44592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933000"/>
        <c:crosses val="autoZero"/>
        <c:auto val="1"/>
        <c:lblAlgn val="ctr"/>
        <c:lblOffset val="100"/>
        <c:noMultiLvlLbl val="0"/>
      </c:catAx>
      <c:valAx>
        <c:axId val="44593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92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2018</a:t>
            </a:r>
            <a:r>
              <a:rPr lang="ja-JP" altLang="en-US"/>
              <a:t>年</a:t>
            </a:r>
            <a:r>
              <a:rPr lang="en-US" altLang="ja-JP"/>
              <a:t>3000</a:t>
            </a:r>
            <a:r>
              <a:rPr lang="ja-JP" altLang="en-US"/>
              <a:t>円投資損益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元金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Sheet1!$A$15:$A$26</c:f>
              <c:strCache>
                <c:ptCount val="12"/>
                <c:pt idx="0">
                  <c:v>2018.01</c:v>
                </c:pt>
                <c:pt idx="1">
                  <c:v>2018.02</c:v>
                </c:pt>
                <c:pt idx="2">
                  <c:v>2018.03</c:v>
                </c:pt>
                <c:pt idx="3">
                  <c:v>2018.04</c:v>
                </c:pt>
                <c:pt idx="4">
                  <c:v>2018.05</c:v>
                </c:pt>
                <c:pt idx="5">
                  <c:v>2018.06</c:v>
                </c:pt>
                <c:pt idx="6">
                  <c:v>2018.07</c:v>
                </c:pt>
                <c:pt idx="7">
                  <c:v>2018.08</c:v>
                </c:pt>
                <c:pt idx="8">
                  <c:v>2018.09</c:v>
                </c:pt>
                <c:pt idx="9">
                  <c:v>2018.10</c:v>
                </c:pt>
                <c:pt idx="10">
                  <c:v>2018.11</c:v>
                </c:pt>
                <c:pt idx="11">
                  <c:v>2018.12</c:v>
                </c:pt>
              </c:strCache>
            </c:strRef>
          </c:cat>
          <c:val>
            <c:numRef>
              <c:f>Sheet1!$B$15:$B$26</c:f>
              <c:numCache>
                <c:formatCode>General</c:formatCode>
                <c:ptCount val="12"/>
                <c:pt idx="0">
                  <c:v>30000</c:v>
                </c:pt>
                <c:pt idx="1">
                  <c:v>33000</c:v>
                </c:pt>
                <c:pt idx="2">
                  <c:v>36000</c:v>
                </c:pt>
                <c:pt idx="3">
                  <c:v>39000</c:v>
                </c:pt>
                <c:pt idx="4">
                  <c:v>42000</c:v>
                </c:pt>
                <c:pt idx="5">
                  <c:v>45000</c:v>
                </c:pt>
                <c:pt idx="6">
                  <c:v>48000</c:v>
                </c:pt>
                <c:pt idx="7">
                  <c:v>51000</c:v>
                </c:pt>
                <c:pt idx="8">
                  <c:v>54000</c:v>
                </c:pt>
                <c:pt idx="9">
                  <c:v>57000</c:v>
                </c:pt>
                <c:pt idx="10">
                  <c:v>60000</c:v>
                </c:pt>
                <c:pt idx="11">
                  <c:v>63000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7-49DA-B6AF-2EDA2249526E}"/>
            </c:ext>
          </c:extLst>
        </c:ser>
        <c:ser>
          <c:idx val="1"/>
          <c:order val="1"/>
          <c:tx>
            <c:strRef>
              <c:f>Sheet1!$C$14</c:f>
              <c:strCache>
                <c:ptCount val="1"/>
                <c:pt idx="0">
                  <c:v>総資産額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Sheet1!$A$15:$A$26</c:f>
              <c:strCache>
                <c:ptCount val="12"/>
                <c:pt idx="0">
                  <c:v>2018.01</c:v>
                </c:pt>
                <c:pt idx="1">
                  <c:v>2018.02</c:v>
                </c:pt>
                <c:pt idx="2">
                  <c:v>2018.03</c:v>
                </c:pt>
                <c:pt idx="3">
                  <c:v>2018.04</c:v>
                </c:pt>
                <c:pt idx="4">
                  <c:v>2018.05</c:v>
                </c:pt>
                <c:pt idx="5">
                  <c:v>2018.06</c:v>
                </c:pt>
                <c:pt idx="6">
                  <c:v>2018.07</c:v>
                </c:pt>
                <c:pt idx="7">
                  <c:v>2018.08</c:v>
                </c:pt>
                <c:pt idx="8">
                  <c:v>2018.09</c:v>
                </c:pt>
                <c:pt idx="9">
                  <c:v>2018.10</c:v>
                </c:pt>
                <c:pt idx="10">
                  <c:v>2018.11</c:v>
                </c:pt>
                <c:pt idx="11">
                  <c:v>2018.12</c:v>
                </c:pt>
              </c:strCache>
            </c:strRef>
          </c:cat>
          <c:val>
            <c:numRef>
              <c:f>Sheet1!$C$15:$C$26</c:f>
              <c:numCache>
                <c:formatCode>#,##0</c:formatCode>
                <c:ptCount val="12"/>
                <c:pt idx="0">
                  <c:v>31882</c:v>
                </c:pt>
                <c:pt idx="1">
                  <c:v>33748</c:v>
                </c:pt>
                <c:pt idx="2">
                  <c:v>36096</c:v>
                </c:pt>
                <c:pt idx="3">
                  <c:v>39840</c:v>
                </c:pt>
                <c:pt idx="4">
                  <c:v>42000</c:v>
                </c:pt>
                <c:pt idx="5">
                  <c:v>44845</c:v>
                </c:pt>
                <c:pt idx="6">
                  <c:v>49087</c:v>
                </c:pt>
                <c:pt idx="7">
                  <c:v>51670</c:v>
                </c:pt>
                <c:pt idx="8">
                  <c:v>56008</c:v>
                </c:pt>
                <c:pt idx="9">
                  <c:v>55681</c:v>
                </c:pt>
                <c:pt idx="10">
                  <c:v>60052</c:v>
                </c:pt>
                <c:pt idx="11">
                  <c:v>59805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7-49DA-B6AF-2EDA2249526E}"/>
            </c:ext>
          </c:extLst>
        </c:ser>
        <c:ser>
          <c:idx val="2"/>
          <c:order val="2"/>
          <c:tx>
            <c:strRef>
              <c:f>Sheet1!$D$14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Sheet1!$A$15:$A$26</c:f>
              <c:strCache>
                <c:ptCount val="12"/>
                <c:pt idx="0">
                  <c:v>2018.01</c:v>
                </c:pt>
                <c:pt idx="1">
                  <c:v>2018.02</c:v>
                </c:pt>
                <c:pt idx="2">
                  <c:v>2018.03</c:v>
                </c:pt>
                <c:pt idx="3">
                  <c:v>2018.04</c:v>
                </c:pt>
                <c:pt idx="4">
                  <c:v>2018.05</c:v>
                </c:pt>
                <c:pt idx="5">
                  <c:v>2018.06</c:v>
                </c:pt>
                <c:pt idx="6">
                  <c:v>2018.07</c:v>
                </c:pt>
                <c:pt idx="7">
                  <c:v>2018.08</c:v>
                </c:pt>
                <c:pt idx="8">
                  <c:v>2018.09</c:v>
                </c:pt>
                <c:pt idx="9">
                  <c:v>2018.10</c:v>
                </c:pt>
                <c:pt idx="10">
                  <c:v>2018.11</c:v>
                </c:pt>
                <c:pt idx="11">
                  <c:v>2018.12</c:v>
                </c:pt>
              </c:strCache>
            </c:strRef>
          </c:cat>
          <c:val>
            <c:numRef>
              <c:f>Sheet1!$D$15:$D$26</c:f>
              <c:numCache>
                <c:formatCode>#,##0</c:formatCode>
                <c:ptCount val="12"/>
                <c:pt idx="0">
                  <c:v>1882</c:v>
                </c:pt>
                <c:pt idx="1">
                  <c:v>748</c:v>
                </c:pt>
                <c:pt idx="2">
                  <c:v>96</c:v>
                </c:pt>
                <c:pt idx="3">
                  <c:v>840</c:v>
                </c:pt>
                <c:pt idx="4">
                  <c:v>0</c:v>
                </c:pt>
                <c:pt idx="5">
                  <c:v>-155</c:v>
                </c:pt>
                <c:pt idx="6">
                  <c:v>1087</c:v>
                </c:pt>
                <c:pt idx="7">
                  <c:v>670</c:v>
                </c:pt>
                <c:pt idx="8">
                  <c:v>2008</c:v>
                </c:pt>
                <c:pt idx="9">
                  <c:v>-1319</c:v>
                </c:pt>
                <c:pt idx="10">
                  <c:v>52</c:v>
                </c:pt>
                <c:pt idx="11">
                  <c:v>-3195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7-49DA-B6AF-2EDA2249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13272"/>
        <c:axId val="438408352"/>
      </c:lineChart>
      <c:catAx>
        <c:axId val="43841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408352"/>
        <c:crosses val="autoZero"/>
        <c:auto val="1"/>
        <c:lblAlgn val="ctr"/>
        <c:lblOffset val="100"/>
        <c:noMultiLvlLbl val="0"/>
      </c:catAx>
      <c:valAx>
        <c:axId val="43840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41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11</xdr:col>
      <xdr:colOff>461962</xdr:colOff>
      <xdr:row>11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8D9A3BC-CDC2-45E1-A5FA-7EDE04641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13</xdr:row>
      <xdr:rowOff>119062</xdr:rowOff>
    </xdr:from>
    <xdr:to>
      <xdr:col>11</xdr:col>
      <xdr:colOff>504825</xdr:colOff>
      <xdr:row>25</xdr:row>
      <xdr:rowOff>4762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94827B5-A271-4C6A-A557-4BA34CCE5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B980-7A3A-4B06-A30B-1E289B39359F}">
  <dimension ref="A1:D40"/>
  <sheetViews>
    <sheetView topLeftCell="A12" workbookViewId="0">
      <selection activeCell="C29" sqref="C29"/>
    </sheetView>
  </sheetViews>
  <sheetFormatPr defaultRowHeight="18.75" x14ac:dyDescent="0.4"/>
  <cols>
    <col min="1" max="1" width="9.25" style="1" bestFit="1" customWidth="1"/>
    <col min="2" max="2" width="9" customWidth="1"/>
  </cols>
  <sheetData>
    <row r="1" spans="1:4" x14ac:dyDescent="0.4">
      <c r="B1" t="s">
        <v>3</v>
      </c>
      <c r="C1" t="s">
        <v>17</v>
      </c>
      <c r="D1" t="s">
        <v>4</v>
      </c>
    </row>
    <row r="2" spans="1:4" x14ac:dyDescent="0.4">
      <c r="A2" s="1">
        <v>2017.04</v>
      </c>
      <c r="B2">
        <v>3000</v>
      </c>
      <c r="C2" s="2">
        <v>3061</v>
      </c>
      <c r="D2">
        <f>C2-B2</f>
        <v>61</v>
      </c>
    </row>
    <row r="3" spans="1:4" x14ac:dyDescent="0.4">
      <c r="A3" s="1">
        <v>2017.05</v>
      </c>
      <c r="B3">
        <v>6000</v>
      </c>
      <c r="C3" s="2">
        <v>6110</v>
      </c>
      <c r="D3">
        <f t="shared" ref="D3:D10" si="0">C3-B3</f>
        <v>110</v>
      </c>
    </row>
    <row r="4" spans="1:4" x14ac:dyDescent="0.4">
      <c r="A4" s="1">
        <v>2017.06</v>
      </c>
      <c r="B4">
        <v>9000</v>
      </c>
      <c r="C4" s="2">
        <v>9226</v>
      </c>
      <c r="D4">
        <f t="shared" si="0"/>
        <v>226</v>
      </c>
    </row>
    <row r="5" spans="1:4" x14ac:dyDescent="0.4">
      <c r="A5" s="1">
        <v>2017.07</v>
      </c>
      <c r="B5">
        <v>12000</v>
      </c>
      <c r="C5" s="2">
        <v>12312</v>
      </c>
      <c r="D5">
        <f t="shared" si="0"/>
        <v>312</v>
      </c>
    </row>
    <row r="6" spans="1:4" x14ac:dyDescent="0.4">
      <c r="A6" s="1">
        <v>2017.08</v>
      </c>
      <c r="B6">
        <v>15000</v>
      </c>
      <c r="C6" s="2">
        <v>15441</v>
      </c>
      <c r="D6">
        <f t="shared" si="0"/>
        <v>441</v>
      </c>
    </row>
    <row r="7" spans="1:4" x14ac:dyDescent="0.4">
      <c r="A7" s="1">
        <v>2017.09</v>
      </c>
      <c r="B7">
        <v>18000</v>
      </c>
      <c r="C7" s="2">
        <v>18860</v>
      </c>
      <c r="D7">
        <f t="shared" si="0"/>
        <v>860</v>
      </c>
    </row>
    <row r="8" spans="1:4" x14ac:dyDescent="0.4">
      <c r="A8" s="1" t="s">
        <v>0</v>
      </c>
      <c r="B8">
        <v>21000</v>
      </c>
      <c r="C8" s="2">
        <v>22134</v>
      </c>
      <c r="D8">
        <f t="shared" si="0"/>
        <v>1134</v>
      </c>
    </row>
    <row r="9" spans="1:4" x14ac:dyDescent="0.4">
      <c r="A9" s="1" t="s">
        <v>1</v>
      </c>
      <c r="B9">
        <v>24000</v>
      </c>
      <c r="C9" s="2">
        <v>25246</v>
      </c>
      <c r="D9">
        <f t="shared" si="0"/>
        <v>1246</v>
      </c>
    </row>
    <row r="10" spans="1:4" x14ac:dyDescent="0.4">
      <c r="A10" s="1" t="s">
        <v>2</v>
      </c>
      <c r="B10">
        <v>27000</v>
      </c>
      <c r="C10" s="2">
        <v>28826</v>
      </c>
      <c r="D10">
        <f t="shared" si="0"/>
        <v>1826</v>
      </c>
    </row>
    <row r="14" spans="1:4" x14ac:dyDescent="0.4">
      <c r="B14" t="s">
        <v>3</v>
      </c>
      <c r="C14" t="s">
        <v>17</v>
      </c>
      <c r="D14" t="s">
        <v>4</v>
      </c>
    </row>
    <row r="15" spans="1:4" x14ac:dyDescent="0.4">
      <c r="A15" s="1" t="s">
        <v>5</v>
      </c>
      <c r="B15">
        <v>30000</v>
      </c>
      <c r="C15" s="2">
        <v>31882</v>
      </c>
      <c r="D15" s="2">
        <f t="shared" ref="D15:D26" si="1">C15-B15</f>
        <v>1882</v>
      </c>
    </row>
    <row r="16" spans="1:4" x14ac:dyDescent="0.4">
      <c r="A16" s="1" t="s">
        <v>6</v>
      </c>
      <c r="B16">
        <v>33000</v>
      </c>
      <c r="C16" s="2">
        <v>33748</v>
      </c>
      <c r="D16" s="2">
        <f t="shared" si="1"/>
        <v>748</v>
      </c>
    </row>
    <row r="17" spans="1:4" x14ac:dyDescent="0.4">
      <c r="A17" s="1" t="s">
        <v>7</v>
      </c>
      <c r="B17">
        <v>36000</v>
      </c>
      <c r="C17" s="2">
        <v>36096</v>
      </c>
      <c r="D17" s="2">
        <f t="shared" si="1"/>
        <v>96</v>
      </c>
    </row>
    <row r="18" spans="1:4" x14ac:dyDescent="0.4">
      <c r="A18" s="1" t="s">
        <v>8</v>
      </c>
      <c r="B18">
        <v>39000</v>
      </c>
      <c r="C18" s="2">
        <v>39840</v>
      </c>
      <c r="D18" s="2">
        <f t="shared" si="1"/>
        <v>840</v>
      </c>
    </row>
    <row r="19" spans="1:4" x14ac:dyDescent="0.4">
      <c r="A19" s="1" t="s">
        <v>9</v>
      </c>
      <c r="B19">
        <v>42000</v>
      </c>
      <c r="C19" s="2">
        <v>42000</v>
      </c>
      <c r="D19" s="2">
        <f t="shared" si="1"/>
        <v>0</v>
      </c>
    </row>
    <row r="20" spans="1:4" x14ac:dyDescent="0.4">
      <c r="A20" s="1" t="s">
        <v>10</v>
      </c>
      <c r="B20">
        <v>45000</v>
      </c>
      <c r="C20" s="2">
        <v>44845</v>
      </c>
      <c r="D20" s="2">
        <f t="shared" si="1"/>
        <v>-155</v>
      </c>
    </row>
    <row r="21" spans="1:4" x14ac:dyDescent="0.4">
      <c r="A21" s="1" t="s">
        <v>11</v>
      </c>
      <c r="B21">
        <v>48000</v>
      </c>
      <c r="C21" s="2">
        <v>49087</v>
      </c>
      <c r="D21" s="2">
        <f t="shared" si="1"/>
        <v>1087</v>
      </c>
    </row>
    <row r="22" spans="1:4" x14ac:dyDescent="0.4">
      <c r="A22" s="1" t="s">
        <v>12</v>
      </c>
      <c r="B22">
        <v>51000</v>
      </c>
      <c r="C22" s="2">
        <v>51670</v>
      </c>
      <c r="D22" s="2">
        <f t="shared" si="1"/>
        <v>670</v>
      </c>
    </row>
    <row r="23" spans="1:4" x14ac:dyDescent="0.4">
      <c r="A23" s="1" t="s">
        <v>13</v>
      </c>
      <c r="B23">
        <v>54000</v>
      </c>
      <c r="C23" s="2">
        <v>56008</v>
      </c>
      <c r="D23" s="2">
        <f t="shared" si="1"/>
        <v>2008</v>
      </c>
    </row>
    <row r="24" spans="1:4" x14ac:dyDescent="0.4">
      <c r="A24" s="1" t="s">
        <v>14</v>
      </c>
      <c r="B24">
        <v>57000</v>
      </c>
      <c r="C24" s="2">
        <v>55681</v>
      </c>
      <c r="D24" s="2">
        <f t="shared" si="1"/>
        <v>-1319</v>
      </c>
    </row>
    <row r="25" spans="1:4" x14ac:dyDescent="0.4">
      <c r="A25" s="1" t="s">
        <v>15</v>
      </c>
      <c r="B25">
        <v>60000</v>
      </c>
      <c r="C25" s="2">
        <v>60052</v>
      </c>
      <c r="D25" s="2">
        <f t="shared" si="1"/>
        <v>52</v>
      </c>
    </row>
    <row r="26" spans="1:4" x14ac:dyDescent="0.4">
      <c r="A26" s="1" t="s">
        <v>16</v>
      </c>
      <c r="B26">
        <v>63000</v>
      </c>
      <c r="C26" s="2">
        <v>59805</v>
      </c>
      <c r="D26" s="2">
        <f t="shared" si="1"/>
        <v>-3195</v>
      </c>
    </row>
    <row r="28" spans="1:4" x14ac:dyDescent="0.4">
      <c r="B28" t="s">
        <v>3</v>
      </c>
      <c r="C28" t="s">
        <v>17</v>
      </c>
      <c r="D28" t="s">
        <v>4</v>
      </c>
    </row>
    <row r="29" spans="1:4" x14ac:dyDescent="0.4">
      <c r="A29" s="1" t="s">
        <v>18</v>
      </c>
      <c r="B29">
        <v>66000</v>
      </c>
      <c r="C29">
        <v>63321</v>
      </c>
      <c r="D29">
        <f t="shared" ref="D29" si="2">C29-B29</f>
        <v>-2679</v>
      </c>
    </row>
    <row r="30" spans="1:4" x14ac:dyDescent="0.4">
      <c r="A30" s="1" t="s">
        <v>19</v>
      </c>
      <c r="B30">
        <v>69000</v>
      </c>
    </row>
    <row r="31" spans="1:4" x14ac:dyDescent="0.4">
      <c r="A31" s="1" t="s">
        <v>20</v>
      </c>
      <c r="B31">
        <v>72000</v>
      </c>
    </row>
    <row r="32" spans="1:4" x14ac:dyDescent="0.4">
      <c r="A32" s="1" t="s">
        <v>21</v>
      </c>
      <c r="B32">
        <v>75000</v>
      </c>
    </row>
    <row r="33" spans="1:2" x14ac:dyDescent="0.4">
      <c r="A33" s="1" t="s">
        <v>22</v>
      </c>
      <c r="B33">
        <v>78000</v>
      </c>
    </row>
    <row r="34" spans="1:2" x14ac:dyDescent="0.4">
      <c r="A34" s="1" t="s">
        <v>23</v>
      </c>
      <c r="B34">
        <v>81000</v>
      </c>
    </row>
    <row r="35" spans="1:2" x14ac:dyDescent="0.4">
      <c r="A35" s="1" t="s">
        <v>24</v>
      </c>
      <c r="B35">
        <v>84000</v>
      </c>
    </row>
    <row r="36" spans="1:2" x14ac:dyDescent="0.4">
      <c r="A36" s="1" t="s">
        <v>25</v>
      </c>
      <c r="B36">
        <v>87000</v>
      </c>
    </row>
    <row r="37" spans="1:2" x14ac:dyDescent="0.4">
      <c r="A37" s="1" t="s">
        <v>26</v>
      </c>
      <c r="B37">
        <v>90000</v>
      </c>
    </row>
    <row r="38" spans="1:2" x14ac:dyDescent="0.4">
      <c r="A38" s="1" t="s">
        <v>27</v>
      </c>
      <c r="B38">
        <v>93000</v>
      </c>
    </row>
    <row r="39" spans="1:2" x14ac:dyDescent="0.4">
      <c r="A39" s="1" t="s">
        <v>28</v>
      </c>
      <c r="B39">
        <v>96000</v>
      </c>
    </row>
    <row r="40" spans="1:2" x14ac:dyDescent="0.4">
      <c r="A40" s="1" t="s">
        <v>29</v>
      </c>
      <c r="B40">
        <v>99000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0FA8-E4CE-49FF-AB16-0E8C50EACB39}">
  <dimension ref="A1:E29"/>
  <sheetViews>
    <sheetView tabSelected="1" workbookViewId="0">
      <selection activeCell="D3" sqref="D3"/>
    </sheetView>
  </sheetViews>
  <sheetFormatPr defaultRowHeight="18.75" x14ac:dyDescent="0.4"/>
  <cols>
    <col min="1" max="1" width="13.75" style="3" customWidth="1"/>
    <col min="3" max="3" width="11.625" style="2" customWidth="1"/>
    <col min="4" max="4" width="9.75" customWidth="1"/>
    <col min="5" max="5" width="9" style="6"/>
  </cols>
  <sheetData>
    <row r="1" spans="1:5" x14ac:dyDescent="0.4">
      <c r="A1" s="8" t="s">
        <v>30</v>
      </c>
      <c r="B1" s="8"/>
      <c r="C1" s="8"/>
      <c r="D1" s="8"/>
      <c r="E1" s="8"/>
    </row>
    <row r="2" spans="1:5" ht="6.75" customHeight="1" x14ac:dyDescent="0.4"/>
    <row r="3" spans="1:5" s="3" customFormat="1" x14ac:dyDescent="0.4">
      <c r="A3" s="3" t="s">
        <v>31</v>
      </c>
      <c r="B3" s="3" t="s">
        <v>32</v>
      </c>
      <c r="C3" s="5" t="s">
        <v>33</v>
      </c>
      <c r="D3" s="3" t="s">
        <v>17</v>
      </c>
      <c r="E3" s="7" t="s">
        <v>4</v>
      </c>
    </row>
    <row r="4" spans="1:5" x14ac:dyDescent="0.4">
      <c r="A4" s="4">
        <v>2017.04</v>
      </c>
      <c r="B4" s="2">
        <v>3000</v>
      </c>
      <c r="C4" s="2">
        <v>3000</v>
      </c>
      <c r="D4" s="2">
        <v>3061</v>
      </c>
      <c r="E4" s="6">
        <f>D4-C4</f>
        <v>61</v>
      </c>
    </row>
    <row r="5" spans="1:5" x14ac:dyDescent="0.4">
      <c r="A5" s="4">
        <v>2017.05</v>
      </c>
      <c r="B5" s="2">
        <v>3000</v>
      </c>
      <c r="C5" s="2">
        <f>C4+3000</f>
        <v>6000</v>
      </c>
      <c r="D5" s="2">
        <v>6110</v>
      </c>
      <c r="E5" s="6">
        <f t="shared" ref="E5:E25" si="0">D5-C5</f>
        <v>110</v>
      </c>
    </row>
    <row r="6" spans="1:5" x14ac:dyDescent="0.4">
      <c r="A6" s="4">
        <v>2017.06</v>
      </c>
      <c r="B6" s="2">
        <v>3000</v>
      </c>
      <c r="C6" s="2">
        <f t="shared" ref="C6:C25" si="1">C5+3000</f>
        <v>9000</v>
      </c>
      <c r="D6" s="2">
        <v>9226</v>
      </c>
      <c r="E6" s="6">
        <f t="shared" si="0"/>
        <v>226</v>
      </c>
    </row>
    <row r="7" spans="1:5" x14ac:dyDescent="0.4">
      <c r="A7" s="4">
        <v>2017.07</v>
      </c>
      <c r="B7" s="2">
        <v>3000</v>
      </c>
      <c r="C7" s="2">
        <f t="shared" si="1"/>
        <v>12000</v>
      </c>
      <c r="D7" s="2">
        <v>12312</v>
      </c>
      <c r="E7" s="6">
        <f t="shared" si="0"/>
        <v>312</v>
      </c>
    </row>
    <row r="8" spans="1:5" x14ac:dyDescent="0.4">
      <c r="A8" s="4">
        <v>2017.08</v>
      </c>
      <c r="B8" s="2">
        <v>3000</v>
      </c>
      <c r="C8" s="2">
        <f t="shared" si="1"/>
        <v>15000</v>
      </c>
      <c r="D8" s="2">
        <v>15441</v>
      </c>
      <c r="E8" s="6">
        <f t="shared" si="0"/>
        <v>441</v>
      </c>
    </row>
    <row r="9" spans="1:5" x14ac:dyDescent="0.4">
      <c r="A9" s="4">
        <v>2017.09</v>
      </c>
      <c r="B9" s="2">
        <v>3000</v>
      </c>
      <c r="C9" s="2">
        <f t="shared" si="1"/>
        <v>18000</v>
      </c>
      <c r="D9" s="2">
        <v>18860</v>
      </c>
      <c r="E9" s="6">
        <f t="shared" si="0"/>
        <v>860</v>
      </c>
    </row>
    <row r="10" spans="1:5" x14ac:dyDescent="0.4">
      <c r="A10" s="4" t="s">
        <v>0</v>
      </c>
      <c r="B10" s="2">
        <v>3000</v>
      </c>
      <c r="C10" s="2">
        <f t="shared" si="1"/>
        <v>21000</v>
      </c>
      <c r="D10" s="2">
        <v>22134</v>
      </c>
      <c r="E10" s="6">
        <f t="shared" si="0"/>
        <v>1134</v>
      </c>
    </row>
    <row r="11" spans="1:5" x14ac:dyDescent="0.4">
      <c r="A11" s="4" t="s">
        <v>1</v>
      </c>
      <c r="B11" s="2">
        <v>3000</v>
      </c>
      <c r="C11" s="2">
        <f t="shared" si="1"/>
        <v>24000</v>
      </c>
      <c r="D11" s="2">
        <v>25246</v>
      </c>
      <c r="E11" s="6">
        <f t="shared" si="0"/>
        <v>1246</v>
      </c>
    </row>
    <row r="12" spans="1:5" x14ac:dyDescent="0.4">
      <c r="A12" s="4" t="s">
        <v>2</v>
      </c>
      <c r="B12" s="2">
        <v>3000</v>
      </c>
      <c r="C12" s="2">
        <f t="shared" si="1"/>
        <v>27000</v>
      </c>
      <c r="D12" s="2">
        <v>28826</v>
      </c>
      <c r="E12" s="6">
        <f t="shared" si="0"/>
        <v>1826</v>
      </c>
    </row>
    <row r="13" spans="1:5" x14ac:dyDescent="0.4">
      <c r="A13" s="4" t="s">
        <v>5</v>
      </c>
      <c r="B13" s="2">
        <v>3000</v>
      </c>
      <c r="C13" s="2">
        <f t="shared" si="1"/>
        <v>30000</v>
      </c>
      <c r="D13" s="2">
        <v>31882</v>
      </c>
      <c r="E13" s="6">
        <f t="shared" si="0"/>
        <v>1882</v>
      </c>
    </row>
    <row r="14" spans="1:5" x14ac:dyDescent="0.4">
      <c r="A14" s="4" t="s">
        <v>6</v>
      </c>
      <c r="B14" s="2">
        <v>3000</v>
      </c>
      <c r="C14" s="2">
        <f t="shared" si="1"/>
        <v>33000</v>
      </c>
      <c r="D14" s="2">
        <v>33748</v>
      </c>
      <c r="E14" s="6">
        <f t="shared" si="0"/>
        <v>748</v>
      </c>
    </row>
    <row r="15" spans="1:5" x14ac:dyDescent="0.4">
      <c r="A15" s="4" t="s">
        <v>7</v>
      </c>
      <c r="B15" s="2">
        <v>3000</v>
      </c>
      <c r="C15" s="2">
        <f t="shared" si="1"/>
        <v>36000</v>
      </c>
      <c r="D15" s="2">
        <v>36096</v>
      </c>
      <c r="E15" s="6">
        <f t="shared" si="0"/>
        <v>96</v>
      </c>
    </row>
    <row r="16" spans="1:5" x14ac:dyDescent="0.4">
      <c r="A16" s="4" t="s">
        <v>8</v>
      </c>
      <c r="B16" s="2">
        <v>3000</v>
      </c>
      <c r="C16" s="2">
        <f t="shared" si="1"/>
        <v>39000</v>
      </c>
      <c r="D16" s="2">
        <v>39840</v>
      </c>
      <c r="E16" s="6">
        <f t="shared" si="0"/>
        <v>840</v>
      </c>
    </row>
    <row r="17" spans="1:5" x14ac:dyDescent="0.4">
      <c r="A17" s="4" t="s">
        <v>9</v>
      </c>
      <c r="B17" s="2">
        <v>3000</v>
      </c>
      <c r="C17" s="2">
        <f t="shared" si="1"/>
        <v>42000</v>
      </c>
      <c r="D17" s="2">
        <v>42000</v>
      </c>
      <c r="E17" s="6">
        <f t="shared" si="0"/>
        <v>0</v>
      </c>
    </row>
    <row r="18" spans="1:5" x14ac:dyDescent="0.4">
      <c r="A18" s="4" t="s">
        <v>10</v>
      </c>
      <c r="B18" s="2">
        <v>3000</v>
      </c>
      <c r="C18" s="2">
        <f t="shared" si="1"/>
        <v>45000</v>
      </c>
      <c r="D18" s="2">
        <v>44845</v>
      </c>
      <c r="E18" s="6">
        <f t="shared" si="0"/>
        <v>-155</v>
      </c>
    </row>
    <row r="19" spans="1:5" x14ac:dyDescent="0.4">
      <c r="A19" s="4" t="s">
        <v>11</v>
      </c>
      <c r="B19" s="2">
        <v>3000</v>
      </c>
      <c r="C19" s="2">
        <f t="shared" si="1"/>
        <v>48000</v>
      </c>
      <c r="D19" s="2">
        <v>49087</v>
      </c>
      <c r="E19" s="6">
        <f t="shared" si="0"/>
        <v>1087</v>
      </c>
    </row>
    <row r="20" spans="1:5" x14ac:dyDescent="0.4">
      <c r="A20" s="4" t="s">
        <v>12</v>
      </c>
      <c r="B20" s="2">
        <v>3000</v>
      </c>
      <c r="C20" s="2">
        <f t="shared" si="1"/>
        <v>51000</v>
      </c>
      <c r="D20" s="2">
        <v>51670</v>
      </c>
      <c r="E20" s="6">
        <f t="shared" si="0"/>
        <v>670</v>
      </c>
    </row>
    <row r="21" spans="1:5" x14ac:dyDescent="0.4">
      <c r="A21" s="4" t="s">
        <v>13</v>
      </c>
      <c r="B21" s="2">
        <v>3000</v>
      </c>
      <c r="C21" s="2">
        <f t="shared" si="1"/>
        <v>54000</v>
      </c>
      <c r="D21" s="2">
        <v>56008</v>
      </c>
      <c r="E21" s="6">
        <f t="shared" si="0"/>
        <v>2008</v>
      </c>
    </row>
    <row r="22" spans="1:5" x14ac:dyDescent="0.4">
      <c r="A22" s="4" t="s">
        <v>14</v>
      </c>
      <c r="B22" s="2">
        <v>3000</v>
      </c>
      <c r="C22" s="2">
        <f t="shared" si="1"/>
        <v>57000</v>
      </c>
      <c r="D22" s="2">
        <v>55681</v>
      </c>
      <c r="E22" s="6">
        <f t="shared" si="0"/>
        <v>-1319</v>
      </c>
    </row>
    <row r="23" spans="1:5" x14ac:dyDescent="0.4">
      <c r="A23" s="4" t="s">
        <v>15</v>
      </c>
      <c r="B23" s="2">
        <v>3000</v>
      </c>
      <c r="C23" s="2">
        <f t="shared" si="1"/>
        <v>60000</v>
      </c>
      <c r="D23" s="2">
        <v>60052</v>
      </c>
      <c r="E23" s="6">
        <f t="shared" si="0"/>
        <v>52</v>
      </c>
    </row>
    <row r="24" spans="1:5" x14ac:dyDescent="0.4">
      <c r="A24" s="4" t="s">
        <v>16</v>
      </c>
      <c r="B24" s="2">
        <v>3000</v>
      </c>
      <c r="C24" s="2">
        <f t="shared" si="1"/>
        <v>63000</v>
      </c>
      <c r="D24" s="2">
        <v>59805</v>
      </c>
      <c r="E24" s="6">
        <f t="shared" si="0"/>
        <v>-3195</v>
      </c>
    </row>
    <row r="25" spans="1:5" x14ac:dyDescent="0.4">
      <c r="A25" s="4" t="s">
        <v>18</v>
      </c>
      <c r="B25" s="2">
        <v>3000</v>
      </c>
      <c r="C25" s="2">
        <f t="shared" si="1"/>
        <v>66000</v>
      </c>
      <c r="D25">
        <v>63321</v>
      </c>
      <c r="E25" s="6">
        <f t="shared" si="0"/>
        <v>-2679</v>
      </c>
    </row>
    <row r="26" spans="1:5" x14ac:dyDescent="0.4">
      <c r="B26" s="2"/>
    </row>
    <row r="27" spans="1:5" x14ac:dyDescent="0.4">
      <c r="B27" s="2"/>
    </row>
    <row r="28" spans="1:5" x14ac:dyDescent="0.4">
      <c r="B28" s="2"/>
    </row>
    <row r="29" spans="1:5" x14ac:dyDescent="0.4">
      <c r="B29" s="2"/>
    </row>
  </sheetData>
  <mergeCells count="1">
    <mergeCell ref="A1:E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2019-01-12T04:39:04Z</dcterms:created>
  <dcterms:modified xsi:type="dcterms:W3CDTF">2019-01-12T05:10:26Z</dcterms:modified>
</cp:coreProperties>
</file>